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915" windowHeight="1845" activeTab="1"/>
  </bookViews>
  <sheets>
    <sheet name="TempladoFrio" sheetId="1" r:id="rId1"/>
    <sheet name="Tropical" sheetId="2" r:id="rId2"/>
    <sheet name="PFC" sheetId="3" r:id="rId3"/>
  </sheets>
  <definedNames>
    <definedName name="_xlnm.Print_Area" localSheetId="2">'PFC'!$A$1:$H$33</definedName>
    <definedName name="_xlnm.Print_Area" localSheetId="0">'TempladoFrio'!$B$1:$R$35</definedName>
    <definedName name="_xlnm.Print_Area" localSheetId="1">'Tropical'!$B$1:$H$38</definedName>
  </definedNames>
  <calcPr fullCalcOnLoad="1"/>
</workbook>
</file>

<file path=xl/sharedStrings.xml><?xml version="1.0" encoding="utf-8"?>
<sst xmlns="http://schemas.openxmlformats.org/spreadsheetml/2006/main" count="182" uniqueCount="52">
  <si>
    <t>Norte</t>
  </si>
  <si>
    <t>Centro</t>
  </si>
  <si>
    <t>Sur</t>
  </si>
  <si>
    <t>Primario</t>
  </si>
  <si>
    <t>Secundario</t>
  </si>
  <si>
    <t>Cortas dimesiones</t>
  </si>
  <si>
    <t>Para celulosa</t>
  </si>
  <si>
    <t>Madera en pie</t>
  </si>
  <si>
    <t>Largas dimensiones</t>
  </si>
  <si>
    <t>Trimestre III</t>
  </si>
  <si>
    <t>Trimestre IV</t>
  </si>
  <si>
    <t>Nacional</t>
  </si>
  <si>
    <t>.</t>
  </si>
  <si>
    <t>Precios en aserraderos</t>
  </si>
  <si>
    <t>2 y mejor estufada</t>
  </si>
  <si>
    <t>2 y mejor</t>
  </si>
  <si>
    <t>Tercera</t>
  </si>
  <si>
    <t>Cuarta</t>
  </si>
  <si>
    <t>Cortas dimensiones</t>
  </si>
  <si>
    <t>Millrun</t>
  </si>
  <si>
    <t>Madera aserrada</t>
  </si>
  <si>
    <t>Precios en predios</t>
  </si>
  <si>
    <t>Tipo de precios</t>
  </si>
  <si>
    <t>Trocería y madera en pie de pino</t>
  </si>
  <si>
    <t>Precios LAB en brecha</t>
  </si>
  <si>
    <t>Precios LAB en aserradero</t>
  </si>
  <si>
    <t>Selecta</t>
  </si>
  <si>
    <t>En aserraderos</t>
  </si>
  <si>
    <t>En predio</t>
  </si>
  <si>
    <t>En planta industrial</t>
  </si>
  <si>
    <t>Trocería de eucalipto</t>
  </si>
  <si>
    <t>Precios en brecha</t>
  </si>
  <si>
    <t>Precios en planta industrial</t>
  </si>
  <si>
    <t>Normal</t>
  </si>
  <si>
    <t>Astilla</t>
  </si>
  <si>
    <t>Celulosa</t>
  </si>
  <si>
    <t>Aserrio</t>
  </si>
  <si>
    <t>Trocería de melina</t>
  </si>
  <si>
    <t>Serie histórica de precios de productos forestales maderables para el género pino</t>
  </si>
  <si>
    <t>Variación de precios
(Trim VI - Trim III)</t>
  </si>
  <si>
    <t>Variación de precios
(Trim IV - Trim III)</t>
  </si>
  <si>
    <t>COMISIÓN NACIONAL FORESTAL</t>
  </si>
  <si>
    <t>Serie histórica de precios de productos forestales maderables para el género preciosas</t>
  </si>
  <si>
    <t>Serie histórica de precios de productos forestales maderables para otros géneros tropicales</t>
  </si>
  <si>
    <t>Serie histórica de precios para el género eucalipto</t>
  </si>
  <si>
    <t>Serie histórica de precios para el género melina</t>
  </si>
  <si>
    <t>Trocería</t>
  </si>
  <si>
    <t>n.d.</t>
  </si>
  <si>
    <t>n.d. = No disponible</t>
  </si>
  <si>
    <t>Incremento en el precio</t>
  </si>
  <si>
    <t>Precio sin cambio</t>
  </si>
  <si>
    <t>Disminución en el precio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</si>
</sst>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7" borderId="10" xfId="0" applyFont="1" applyFill="1" applyBorder="1" applyAlignment="1">
      <alignment vertical="center" wrapText="1"/>
    </xf>
    <xf numFmtId="4" fontId="40" fillId="2" borderId="10" xfId="0" applyNumberFormat="1" applyFont="1" applyFill="1" applyBorder="1" applyAlignment="1">
      <alignment/>
    </xf>
    <xf numFmtId="4" fontId="40" fillId="2" borderId="10" xfId="0" applyNumberFormat="1" applyFont="1" applyFill="1" applyBorder="1" applyAlignment="1">
      <alignment horizontal="center"/>
    </xf>
    <xf numFmtId="4" fontId="40" fillId="2" borderId="11" xfId="0" applyNumberFormat="1" applyFont="1" applyFill="1" applyBorder="1" applyAlignment="1">
      <alignment horizontal="center"/>
    </xf>
    <xf numFmtId="4" fontId="40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 horizontal="center"/>
    </xf>
    <xf numFmtId="4" fontId="40" fillId="33" borderId="11" xfId="0" applyNumberFormat="1" applyFont="1" applyFill="1" applyBorder="1" applyAlignment="1">
      <alignment horizontal="center"/>
    </xf>
    <xf numFmtId="4" fontId="40" fillId="33" borderId="12" xfId="0" applyNumberFormat="1" applyFont="1" applyFill="1" applyBorder="1" applyAlignment="1">
      <alignment/>
    </xf>
    <xf numFmtId="4" fontId="40" fillId="33" borderId="12" xfId="0" applyNumberFormat="1" applyFont="1" applyFill="1" applyBorder="1" applyAlignment="1">
      <alignment horizontal="center"/>
    </xf>
    <xf numFmtId="4" fontId="40" fillId="33" borderId="13" xfId="0" applyNumberFormat="1" applyFont="1" applyFill="1" applyBorder="1" applyAlignment="1">
      <alignment horizontal="center"/>
    </xf>
    <xf numFmtId="0" fontId="40" fillId="7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" fontId="40" fillId="33" borderId="10" xfId="0" applyNumberFormat="1" applyFont="1" applyFill="1" applyBorder="1" applyAlignment="1">
      <alignment horizontal="right"/>
    </xf>
    <xf numFmtId="4" fontId="40" fillId="2" borderId="10" xfId="0" applyNumberFormat="1" applyFont="1" applyFill="1" applyBorder="1" applyAlignment="1">
      <alignment horizontal="right"/>
    </xf>
    <xf numFmtId="0" fontId="40" fillId="7" borderId="12" xfId="0" applyFont="1" applyFill="1" applyBorder="1" applyAlignment="1">
      <alignment vertical="center" wrapText="1"/>
    </xf>
    <xf numFmtId="4" fontId="40" fillId="2" borderId="12" xfId="0" applyNumberFormat="1" applyFont="1" applyFill="1" applyBorder="1" applyAlignment="1">
      <alignment/>
    </xf>
    <xf numFmtId="4" fontId="40" fillId="2" borderId="13" xfId="0" applyNumberFormat="1" applyFont="1" applyFill="1" applyBorder="1" applyAlignment="1">
      <alignment horizontal="center"/>
    </xf>
    <xf numFmtId="4" fontId="41" fillId="33" borderId="10" xfId="0" applyNumberFormat="1" applyFont="1" applyFill="1" applyBorder="1" applyAlignment="1">
      <alignment horizontal="center" vertical="center"/>
    </xf>
    <xf numFmtId="4" fontId="41" fillId="33" borderId="11" xfId="0" applyNumberFormat="1" applyFont="1" applyFill="1" applyBorder="1" applyAlignment="1">
      <alignment horizontal="center" vertical="center"/>
    </xf>
    <xf numFmtId="4" fontId="40" fillId="33" borderId="12" xfId="0" applyNumberFormat="1" applyFont="1" applyFill="1" applyBorder="1" applyAlignment="1">
      <alignment horizontal="right"/>
    </xf>
    <xf numFmtId="4" fontId="40" fillId="2" borderId="11" xfId="0" applyNumberFormat="1" applyFont="1" applyFill="1" applyBorder="1" applyAlignment="1">
      <alignment/>
    </xf>
    <xf numFmtId="4" fontId="40" fillId="33" borderId="11" xfId="0" applyNumberFormat="1" applyFont="1" applyFill="1" applyBorder="1" applyAlignment="1">
      <alignment/>
    </xf>
    <xf numFmtId="4" fontId="40" fillId="33" borderId="13" xfId="0" applyNumberFormat="1" applyFont="1" applyFill="1" applyBorder="1" applyAlignment="1">
      <alignment/>
    </xf>
    <xf numFmtId="4" fontId="40" fillId="0" borderId="0" xfId="0" applyNumberFormat="1" applyFont="1" applyAlignment="1">
      <alignment/>
    </xf>
    <xf numFmtId="4" fontId="41" fillId="33" borderId="15" xfId="0" applyNumberFormat="1" applyFont="1" applyFill="1" applyBorder="1" applyAlignment="1">
      <alignment horizontal="center" vertical="center"/>
    </xf>
    <xf numFmtId="4" fontId="41" fillId="33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7" borderId="10" xfId="0" applyFont="1" applyFill="1" applyBorder="1" applyAlignment="1">
      <alignment horizontal="left" vertical="center" wrapText="1"/>
    </xf>
    <xf numFmtId="0" fontId="40" fillId="7" borderId="17" xfId="0" applyFont="1" applyFill="1" applyBorder="1" applyAlignment="1">
      <alignment vertical="center" wrapText="1"/>
    </xf>
    <xf numFmtId="0" fontId="40" fillId="7" borderId="15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0" fillId="7" borderId="30" xfId="0" applyFont="1" applyFill="1" applyBorder="1" applyAlignment="1">
      <alignment horizontal="center" vertical="center" textRotation="90" wrapText="1"/>
    </xf>
    <xf numFmtId="0" fontId="40" fillId="7" borderId="31" xfId="0" applyFont="1" applyFill="1" applyBorder="1" applyAlignment="1">
      <alignment horizontal="center" vertical="center" textRotation="90" wrapText="1"/>
    </xf>
    <xf numFmtId="0" fontId="40" fillId="7" borderId="32" xfId="0" applyFont="1" applyFill="1" applyBorder="1" applyAlignment="1">
      <alignment horizontal="center" vertical="center" textRotation="90" wrapText="1"/>
    </xf>
    <xf numFmtId="0" fontId="40" fillId="7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1" fontId="41" fillId="33" borderId="35" xfId="0" applyNumberFormat="1" applyFont="1" applyFill="1" applyBorder="1" applyAlignment="1">
      <alignment horizontal="center" vertical="center"/>
    </xf>
    <xf numFmtId="1" fontId="41" fillId="33" borderId="36" xfId="0" applyNumberFormat="1" applyFont="1" applyFill="1" applyBorder="1" applyAlignment="1">
      <alignment horizontal="center" vertical="center"/>
    </xf>
    <xf numFmtId="1" fontId="41" fillId="33" borderId="37" xfId="0" applyNumberFormat="1" applyFont="1" applyFill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/>
    </xf>
    <xf numFmtId="4" fontId="41" fillId="33" borderId="38" xfId="0" applyNumberFormat="1" applyFont="1" applyFill="1" applyBorder="1" applyAlignment="1">
      <alignment horizontal="center" vertical="center"/>
    </xf>
    <xf numFmtId="4" fontId="41" fillId="33" borderId="39" xfId="0" applyNumberFormat="1" applyFont="1" applyFill="1" applyBorder="1" applyAlignment="1">
      <alignment horizontal="center" vertical="center"/>
    </xf>
    <xf numFmtId="0" fontId="40" fillId="7" borderId="34" xfId="0" applyFont="1" applyFill="1" applyBorder="1" applyAlignment="1">
      <alignment horizontal="left" vertical="center" wrapText="1"/>
    </xf>
    <xf numFmtId="0" fontId="40" fillId="7" borderId="40" xfId="0" applyFont="1" applyFill="1" applyBorder="1" applyAlignment="1">
      <alignment horizontal="left" vertical="center" wrapText="1"/>
    </xf>
    <xf numFmtId="0" fontId="40" fillId="7" borderId="14" xfId="0" applyFont="1" applyFill="1" applyBorder="1" applyAlignment="1">
      <alignment horizontal="left" vertical="center" wrapText="1"/>
    </xf>
    <xf numFmtId="0" fontId="40" fillId="7" borderId="39" xfId="0" applyFont="1" applyFill="1" applyBorder="1" applyAlignment="1">
      <alignment horizontal="left" vertical="center" wrapText="1"/>
    </xf>
    <xf numFmtId="0" fontId="40" fillId="7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0" fillId="7" borderId="41" xfId="0" applyFont="1" applyFill="1" applyBorder="1" applyAlignment="1">
      <alignment horizontal="center" vertical="center" textRotation="90" wrapText="1"/>
    </xf>
    <xf numFmtId="0" fontId="40" fillId="7" borderId="42" xfId="0" applyFont="1" applyFill="1" applyBorder="1" applyAlignment="1">
      <alignment horizontal="center" vertical="center" textRotation="90" wrapText="1"/>
    </xf>
    <xf numFmtId="0" fontId="40" fillId="7" borderId="12" xfId="0" applyFont="1" applyFill="1" applyBorder="1" applyAlignment="1">
      <alignment horizontal="left" vertical="center" wrapText="1"/>
    </xf>
    <xf numFmtId="0" fontId="40" fillId="7" borderId="15" xfId="0" applyFont="1" applyFill="1" applyBorder="1" applyAlignment="1">
      <alignment horizontal="left" vertical="center" wrapText="1"/>
    </xf>
    <xf numFmtId="0" fontId="40" fillId="7" borderId="4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41" fillId="33" borderId="18" xfId="0" applyNumberFormat="1" applyFont="1" applyFill="1" applyBorder="1" applyAlignment="1">
      <alignment horizontal="center" vertical="center"/>
    </xf>
    <xf numFmtId="1" fontId="41" fillId="33" borderId="25" xfId="0" applyNumberFormat="1" applyFont="1" applyFill="1" applyBorder="1" applyAlignment="1">
      <alignment horizontal="center" vertical="center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7" borderId="45" xfId="0" applyFont="1" applyFill="1" applyBorder="1" applyAlignment="1">
      <alignment horizontal="left" vertical="center" wrapText="1"/>
    </xf>
    <xf numFmtId="0" fontId="40" fillId="7" borderId="46" xfId="0" applyFont="1" applyFill="1" applyBorder="1" applyAlignment="1">
      <alignment horizontal="left" vertical="center" wrapText="1"/>
    </xf>
    <xf numFmtId="0" fontId="40" fillId="7" borderId="47" xfId="0" applyFont="1" applyFill="1" applyBorder="1" applyAlignment="1">
      <alignment horizontal="left" vertical="center" wrapText="1"/>
    </xf>
    <xf numFmtId="1" fontId="41" fillId="33" borderId="4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3</xdr:col>
      <xdr:colOff>342900</xdr:colOff>
      <xdr:row>4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123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0</xdr:row>
      <xdr:rowOff>47625</xdr:rowOff>
    </xdr:from>
    <xdr:to>
      <xdr:col>17</xdr:col>
      <xdr:colOff>409575</xdr:colOff>
      <xdr:row>4</xdr:row>
      <xdr:rowOff>85725</xdr:rowOff>
    </xdr:to>
    <xdr:pic>
      <xdr:nvPicPr>
        <xdr:cNvPr id="2" name="Picture 6" descr="SEMARN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47625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209550</xdr:colOff>
      <xdr:row>4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123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0</xdr:row>
      <xdr:rowOff>38100</xdr:rowOff>
    </xdr:from>
    <xdr:to>
      <xdr:col>7</xdr:col>
      <xdr:colOff>1047750</xdr:colOff>
      <xdr:row>4</xdr:row>
      <xdr:rowOff>95250</xdr:rowOff>
    </xdr:to>
    <xdr:pic>
      <xdr:nvPicPr>
        <xdr:cNvPr id="2" name="Picture 6" descr="SEMARN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3810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400050</xdr:colOff>
      <xdr:row>3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38100</xdr:rowOff>
    </xdr:from>
    <xdr:to>
      <xdr:col>7</xdr:col>
      <xdr:colOff>76200</xdr:colOff>
      <xdr:row>3</xdr:row>
      <xdr:rowOff>123825</xdr:rowOff>
    </xdr:to>
    <xdr:pic>
      <xdr:nvPicPr>
        <xdr:cNvPr id="2" name="Picture 6" descr="SEMARN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810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4.140625" style="1" customWidth="1"/>
    <col min="3" max="4" width="8.28125" style="1" customWidth="1"/>
    <col min="5" max="5" width="9.421875" style="1" customWidth="1"/>
    <col min="6" max="6" width="13.8515625" style="1" customWidth="1"/>
    <col min="7" max="13" width="7.00390625" style="2" bestFit="1" customWidth="1"/>
    <col min="14" max="14" width="6.7109375" style="2" bestFit="1" customWidth="1"/>
    <col min="15" max="15" width="4.8515625" style="1" bestFit="1" customWidth="1"/>
    <col min="16" max="16" width="5.57421875" style="1" bestFit="1" customWidth="1"/>
    <col min="17" max="17" width="4.8515625" style="1" customWidth="1"/>
    <col min="18" max="18" width="6.7109375" style="1" bestFit="1" customWidth="1"/>
    <col min="19" max="16384" width="11.421875" style="1" customWidth="1"/>
  </cols>
  <sheetData>
    <row r="1" ht="12"/>
    <row r="2" spans="5:14" ht="15" customHeight="1">
      <c r="E2" s="67" t="s">
        <v>41</v>
      </c>
      <c r="F2" s="67"/>
      <c r="G2" s="67"/>
      <c r="H2" s="67"/>
      <c r="I2" s="67"/>
      <c r="J2" s="67"/>
      <c r="K2" s="67"/>
      <c r="L2" s="67"/>
      <c r="M2" s="67"/>
      <c r="N2" s="67"/>
    </row>
    <row r="3" ht="12"/>
    <row r="4" ht="12"/>
    <row r="5" ht="12"/>
    <row r="7" ht="4.5" customHeight="1"/>
    <row r="8" spans="2:18" ht="12.75">
      <c r="B8" s="66" t="s">
        <v>38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ht="4.5" customHeight="1" thickBot="1"/>
    <row r="10" spans="2:18" ht="12">
      <c r="B10" s="40" t="s">
        <v>22</v>
      </c>
      <c r="C10" s="41"/>
      <c r="D10" s="41"/>
      <c r="E10" s="41"/>
      <c r="F10" s="42"/>
      <c r="G10" s="55">
        <v>2010</v>
      </c>
      <c r="H10" s="56"/>
      <c r="I10" s="56"/>
      <c r="J10" s="56"/>
      <c r="K10" s="56"/>
      <c r="L10" s="56"/>
      <c r="M10" s="56"/>
      <c r="N10" s="57"/>
      <c r="O10" s="34" t="s">
        <v>39</v>
      </c>
      <c r="P10" s="35"/>
      <c r="Q10" s="35"/>
      <c r="R10" s="36"/>
    </row>
    <row r="11" spans="2:18" ht="12">
      <c r="B11" s="43"/>
      <c r="C11" s="44"/>
      <c r="D11" s="44"/>
      <c r="E11" s="44"/>
      <c r="F11" s="45"/>
      <c r="G11" s="58" t="s">
        <v>9</v>
      </c>
      <c r="H11" s="59"/>
      <c r="I11" s="59"/>
      <c r="J11" s="60"/>
      <c r="K11" s="58" t="s">
        <v>10</v>
      </c>
      <c r="L11" s="59"/>
      <c r="M11" s="59"/>
      <c r="N11" s="60"/>
      <c r="O11" s="37"/>
      <c r="P11" s="38"/>
      <c r="Q11" s="38"/>
      <c r="R11" s="39"/>
    </row>
    <row r="12" spans="2:18" ht="12">
      <c r="B12" s="46"/>
      <c r="C12" s="47"/>
      <c r="D12" s="47"/>
      <c r="E12" s="47"/>
      <c r="F12" s="48"/>
      <c r="G12" s="21" t="s">
        <v>0</v>
      </c>
      <c r="H12" s="21" t="s">
        <v>1</v>
      </c>
      <c r="I12" s="21" t="s">
        <v>2</v>
      </c>
      <c r="J12" s="21" t="s">
        <v>11</v>
      </c>
      <c r="K12" s="21" t="s">
        <v>0</v>
      </c>
      <c r="L12" s="21" t="s">
        <v>1</v>
      </c>
      <c r="M12" s="21" t="s">
        <v>2</v>
      </c>
      <c r="N12" s="21" t="s">
        <v>11</v>
      </c>
      <c r="O12" s="21" t="s">
        <v>0</v>
      </c>
      <c r="P12" s="21" t="s">
        <v>1</v>
      </c>
      <c r="Q12" s="21" t="s">
        <v>2</v>
      </c>
      <c r="R12" s="22" t="s">
        <v>11</v>
      </c>
    </row>
    <row r="13" spans="2:18" ht="12" customHeight="1">
      <c r="B13" s="49" t="s">
        <v>13</v>
      </c>
      <c r="C13" s="52" t="s">
        <v>23</v>
      </c>
      <c r="D13" s="52" t="s">
        <v>24</v>
      </c>
      <c r="E13" s="52" t="s">
        <v>8</v>
      </c>
      <c r="F13" s="4" t="s">
        <v>3</v>
      </c>
      <c r="G13" s="5">
        <v>839.71</v>
      </c>
      <c r="H13" s="5">
        <v>1055.49</v>
      </c>
      <c r="I13" s="5">
        <v>682.65</v>
      </c>
      <c r="J13" s="5">
        <v>873.69</v>
      </c>
      <c r="K13" s="5">
        <v>815.5</v>
      </c>
      <c r="L13" s="5">
        <v>1064.78</v>
      </c>
      <c r="M13" s="5">
        <v>689.37</v>
      </c>
      <c r="N13" s="5">
        <v>860.89</v>
      </c>
      <c r="O13" s="6">
        <f>+K13-G13</f>
        <v>-24.210000000000036</v>
      </c>
      <c r="P13" s="6">
        <f aca="true" t="shared" si="0" ref="O13:R14">+L13-H13</f>
        <v>9.289999999999964</v>
      </c>
      <c r="Q13" s="6">
        <f t="shared" si="0"/>
        <v>6.720000000000027</v>
      </c>
      <c r="R13" s="7">
        <f t="shared" si="0"/>
        <v>-12.800000000000068</v>
      </c>
    </row>
    <row r="14" spans="2:18" ht="12">
      <c r="B14" s="50"/>
      <c r="C14" s="53"/>
      <c r="D14" s="53"/>
      <c r="E14" s="54"/>
      <c r="F14" s="4" t="s">
        <v>4</v>
      </c>
      <c r="G14" s="8">
        <v>481.94</v>
      </c>
      <c r="H14" s="8">
        <v>662.35</v>
      </c>
      <c r="I14" s="8">
        <v>293.09</v>
      </c>
      <c r="J14" s="8">
        <v>503.96</v>
      </c>
      <c r="K14" s="8">
        <v>587.62</v>
      </c>
      <c r="L14" s="8">
        <v>646.07</v>
      </c>
      <c r="M14" s="8">
        <v>293.09</v>
      </c>
      <c r="N14" s="8">
        <v>568.87</v>
      </c>
      <c r="O14" s="9">
        <f t="shared" si="0"/>
        <v>105.68</v>
      </c>
      <c r="P14" s="9">
        <f t="shared" si="0"/>
        <v>-16.279999999999973</v>
      </c>
      <c r="Q14" s="9">
        <f t="shared" si="0"/>
        <v>0</v>
      </c>
      <c r="R14" s="10">
        <f t="shared" si="0"/>
        <v>64.91000000000003</v>
      </c>
    </row>
    <row r="15" spans="2:18" ht="12" customHeight="1">
      <c r="B15" s="50"/>
      <c r="C15" s="53"/>
      <c r="D15" s="53"/>
      <c r="E15" s="63" t="s">
        <v>5</v>
      </c>
      <c r="F15" s="64"/>
      <c r="G15" s="5">
        <v>423.08</v>
      </c>
      <c r="H15" s="5">
        <v>438.22</v>
      </c>
      <c r="I15" s="17" t="s">
        <v>12</v>
      </c>
      <c r="J15" s="5">
        <v>427.13</v>
      </c>
      <c r="K15" s="5">
        <v>477.8</v>
      </c>
      <c r="L15" s="5">
        <v>414.86</v>
      </c>
      <c r="M15" s="17" t="s">
        <v>12</v>
      </c>
      <c r="N15" s="5">
        <v>451.94</v>
      </c>
      <c r="O15" s="6">
        <f>+K15-G15</f>
        <v>54.72000000000003</v>
      </c>
      <c r="P15" s="6">
        <f>+L15-H15</f>
        <v>-23.360000000000014</v>
      </c>
      <c r="Q15" s="6"/>
      <c r="R15" s="7">
        <f>+N15-J15</f>
        <v>24.810000000000002</v>
      </c>
    </row>
    <row r="16" spans="2:18" ht="12" customHeight="1">
      <c r="B16" s="50"/>
      <c r="C16" s="53"/>
      <c r="D16" s="53"/>
      <c r="E16" s="63" t="s">
        <v>6</v>
      </c>
      <c r="F16" s="64"/>
      <c r="G16" s="16" t="s">
        <v>12</v>
      </c>
      <c r="H16" s="16" t="s">
        <v>12</v>
      </c>
      <c r="I16" s="16" t="s">
        <v>12</v>
      </c>
      <c r="J16" s="16" t="s">
        <v>12</v>
      </c>
      <c r="K16" s="8">
        <v>160</v>
      </c>
      <c r="L16" s="8">
        <v>124.85</v>
      </c>
      <c r="M16" s="16" t="s">
        <v>12</v>
      </c>
      <c r="N16" s="8">
        <v>146.85</v>
      </c>
      <c r="O16" s="9"/>
      <c r="P16" s="9"/>
      <c r="Q16" s="9"/>
      <c r="R16" s="10"/>
    </row>
    <row r="17" spans="2:18" ht="12" customHeight="1">
      <c r="B17" s="50"/>
      <c r="C17" s="53"/>
      <c r="D17" s="54"/>
      <c r="E17" s="63" t="s">
        <v>7</v>
      </c>
      <c r="F17" s="64"/>
      <c r="G17" s="5">
        <v>692.24</v>
      </c>
      <c r="H17" s="5">
        <v>782.91</v>
      </c>
      <c r="I17" s="5">
        <v>616.7</v>
      </c>
      <c r="J17" s="5">
        <v>710.52</v>
      </c>
      <c r="K17" s="5">
        <v>702.45</v>
      </c>
      <c r="L17" s="5">
        <v>653.41</v>
      </c>
      <c r="M17" s="5">
        <v>616.7</v>
      </c>
      <c r="N17" s="5">
        <v>688.18</v>
      </c>
      <c r="O17" s="6">
        <f aca="true" t="shared" si="1" ref="O17:R20">+K17-G17</f>
        <v>10.210000000000036</v>
      </c>
      <c r="P17" s="6">
        <f t="shared" si="1"/>
        <v>-129.5</v>
      </c>
      <c r="Q17" s="6">
        <f t="shared" si="1"/>
        <v>0</v>
      </c>
      <c r="R17" s="7">
        <f t="shared" si="1"/>
        <v>-22.340000000000032</v>
      </c>
    </row>
    <row r="18" spans="2:18" ht="12" customHeight="1">
      <c r="B18" s="50"/>
      <c r="C18" s="53"/>
      <c r="D18" s="52" t="s">
        <v>25</v>
      </c>
      <c r="E18" s="52" t="s">
        <v>8</v>
      </c>
      <c r="F18" s="4" t="s">
        <v>3</v>
      </c>
      <c r="G18" s="8">
        <v>1071.53</v>
      </c>
      <c r="H18" s="8">
        <v>1380.74</v>
      </c>
      <c r="I18" s="8">
        <v>1231.56</v>
      </c>
      <c r="J18" s="8">
        <v>1162.95</v>
      </c>
      <c r="K18" s="8">
        <v>1066</v>
      </c>
      <c r="L18" s="8">
        <v>1389.25</v>
      </c>
      <c r="M18" s="8">
        <v>1243.4</v>
      </c>
      <c r="N18" s="8">
        <v>1162.69</v>
      </c>
      <c r="O18" s="9">
        <f t="shared" si="1"/>
        <v>-5.529999999999973</v>
      </c>
      <c r="P18" s="9">
        <f t="shared" si="1"/>
        <v>8.509999999999991</v>
      </c>
      <c r="Q18" s="9">
        <f t="shared" si="1"/>
        <v>11.840000000000146</v>
      </c>
      <c r="R18" s="10">
        <f t="shared" si="1"/>
        <v>-0.2599999999999909</v>
      </c>
    </row>
    <row r="19" spans="2:18" ht="12">
      <c r="B19" s="50"/>
      <c r="C19" s="53"/>
      <c r="D19" s="53"/>
      <c r="E19" s="54"/>
      <c r="F19" s="4" t="s">
        <v>4</v>
      </c>
      <c r="G19" s="5">
        <v>675.5</v>
      </c>
      <c r="H19" s="5">
        <v>992.58</v>
      </c>
      <c r="I19" s="5">
        <v>812.54</v>
      </c>
      <c r="J19" s="5">
        <v>766.24</v>
      </c>
      <c r="K19" s="5">
        <v>667</v>
      </c>
      <c r="L19" s="5">
        <v>955.82</v>
      </c>
      <c r="M19" s="5">
        <v>819.34</v>
      </c>
      <c r="N19" s="5">
        <v>745.52</v>
      </c>
      <c r="O19" s="6">
        <f t="shared" si="1"/>
        <v>-8.5</v>
      </c>
      <c r="P19" s="6">
        <f t="shared" si="1"/>
        <v>-36.75999999999999</v>
      </c>
      <c r="Q19" s="6">
        <f t="shared" si="1"/>
        <v>6.800000000000068</v>
      </c>
      <c r="R19" s="7">
        <f t="shared" si="1"/>
        <v>-20.720000000000027</v>
      </c>
    </row>
    <row r="20" spans="2:18" ht="12" customHeight="1">
      <c r="B20" s="50"/>
      <c r="C20" s="53"/>
      <c r="D20" s="53"/>
      <c r="E20" s="63" t="s">
        <v>5</v>
      </c>
      <c r="F20" s="64"/>
      <c r="G20" s="8">
        <v>635.12</v>
      </c>
      <c r="H20" s="8">
        <v>691.57</v>
      </c>
      <c r="I20" s="8">
        <v>588.3</v>
      </c>
      <c r="J20" s="8">
        <v>645.11</v>
      </c>
      <c r="K20" s="8">
        <v>592.7</v>
      </c>
      <c r="L20" s="8">
        <v>622.08</v>
      </c>
      <c r="M20" s="8">
        <v>601.3</v>
      </c>
      <c r="N20" s="16">
        <v>600.64</v>
      </c>
      <c r="O20" s="9">
        <f t="shared" si="1"/>
        <v>-42.41999999999996</v>
      </c>
      <c r="P20" s="9">
        <f t="shared" si="1"/>
        <v>-69.49000000000001</v>
      </c>
      <c r="Q20" s="9">
        <f t="shared" si="1"/>
        <v>13</v>
      </c>
      <c r="R20" s="10">
        <f t="shared" si="1"/>
        <v>-44.47000000000003</v>
      </c>
    </row>
    <row r="21" spans="2:18" ht="12" customHeight="1">
      <c r="B21" s="50"/>
      <c r="C21" s="54"/>
      <c r="D21" s="54"/>
      <c r="E21" s="63" t="s">
        <v>6</v>
      </c>
      <c r="F21" s="64"/>
      <c r="G21" s="17" t="s">
        <v>12</v>
      </c>
      <c r="H21" s="17" t="s">
        <v>12</v>
      </c>
      <c r="I21" s="17" t="s">
        <v>12</v>
      </c>
      <c r="J21" s="17" t="s">
        <v>12</v>
      </c>
      <c r="K21" s="5">
        <v>368</v>
      </c>
      <c r="L21" s="5">
        <v>268.72</v>
      </c>
      <c r="M21" s="17" t="s">
        <v>12</v>
      </c>
      <c r="N21" s="5">
        <v>330.87</v>
      </c>
      <c r="O21" s="6"/>
      <c r="P21" s="6"/>
      <c r="Q21" s="6"/>
      <c r="R21" s="7"/>
    </row>
    <row r="22" spans="2:18" ht="12" customHeight="1">
      <c r="B22" s="50"/>
      <c r="C22" s="52" t="s">
        <v>20</v>
      </c>
      <c r="D22" s="52" t="s">
        <v>25</v>
      </c>
      <c r="E22" s="52" t="s">
        <v>8</v>
      </c>
      <c r="F22" s="4" t="s">
        <v>14</v>
      </c>
      <c r="G22" s="16" t="s">
        <v>12</v>
      </c>
      <c r="H22" s="16" t="s">
        <v>12</v>
      </c>
      <c r="I22" s="16" t="s">
        <v>12</v>
      </c>
      <c r="J22" s="16" t="s">
        <v>12</v>
      </c>
      <c r="K22" s="8">
        <v>11.03</v>
      </c>
      <c r="L22" s="8">
        <v>14.2</v>
      </c>
      <c r="M22" s="8">
        <v>13.3</v>
      </c>
      <c r="N22" s="8">
        <v>12.04</v>
      </c>
      <c r="O22" s="9"/>
      <c r="P22" s="9"/>
      <c r="Q22" s="9"/>
      <c r="R22" s="10"/>
    </row>
    <row r="23" spans="2:18" ht="12">
      <c r="B23" s="50"/>
      <c r="C23" s="53"/>
      <c r="D23" s="53"/>
      <c r="E23" s="61"/>
      <c r="F23" s="4" t="s">
        <v>15</v>
      </c>
      <c r="G23" s="5">
        <v>10.35</v>
      </c>
      <c r="H23" s="5">
        <v>12.16</v>
      </c>
      <c r="I23" s="5">
        <v>12.27</v>
      </c>
      <c r="J23" s="5">
        <v>10.99</v>
      </c>
      <c r="K23" s="5">
        <v>9.87</v>
      </c>
      <c r="L23" s="5">
        <v>12.18</v>
      </c>
      <c r="M23" s="5">
        <v>11.17</v>
      </c>
      <c r="N23" s="5">
        <v>10.56</v>
      </c>
      <c r="O23" s="6">
        <f aca="true" t="shared" si="2" ref="O23:R24">+K23-G23</f>
        <v>-0.4800000000000004</v>
      </c>
      <c r="P23" s="6">
        <f t="shared" si="2"/>
        <v>0.019999999999999574</v>
      </c>
      <c r="Q23" s="6">
        <f t="shared" si="2"/>
        <v>-1.0999999999999996</v>
      </c>
      <c r="R23" s="7">
        <f t="shared" si="2"/>
        <v>-0.4299999999999997</v>
      </c>
    </row>
    <row r="24" spans="2:18" ht="12">
      <c r="B24" s="50"/>
      <c r="C24" s="53"/>
      <c r="D24" s="53"/>
      <c r="E24" s="61"/>
      <c r="F24" s="4" t="s">
        <v>16</v>
      </c>
      <c r="G24" s="8">
        <v>8.45</v>
      </c>
      <c r="H24" s="8">
        <v>9.36</v>
      </c>
      <c r="I24" s="8">
        <v>9.27</v>
      </c>
      <c r="J24" s="8">
        <v>8.76</v>
      </c>
      <c r="K24" s="8">
        <v>8.34</v>
      </c>
      <c r="L24" s="8">
        <v>9.26</v>
      </c>
      <c r="M24" s="8">
        <v>9.27</v>
      </c>
      <c r="N24" s="8">
        <v>8.67</v>
      </c>
      <c r="O24" s="9">
        <f t="shared" si="2"/>
        <v>-0.10999999999999943</v>
      </c>
      <c r="P24" s="9">
        <f t="shared" si="2"/>
        <v>-0.09999999999999964</v>
      </c>
      <c r="Q24" s="9">
        <f t="shared" si="2"/>
        <v>0</v>
      </c>
      <c r="R24" s="10">
        <f t="shared" si="2"/>
        <v>-0.08999999999999986</v>
      </c>
    </row>
    <row r="25" spans="2:18" ht="12">
      <c r="B25" s="50"/>
      <c r="C25" s="53"/>
      <c r="D25" s="53"/>
      <c r="E25" s="71"/>
      <c r="F25" s="4" t="s">
        <v>17</v>
      </c>
      <c r="G25" s="5">
        <v>7</v>
      </c>
      <c r="H25" s="5">
        <v>7.15</v>
      </c>
      <c r="I25" s="5">
        <v>7.3</v>
      </c>
      <c r="J25" s="5">
        <v>7.06</v>
      </c>
      <c r="K25" s="5">
        <v>6.94</v>
      </c>
      <c r="L25" s="5">
        <v>7.69</v>
      </c>
      <c r="M25" s="5">
        <v>7.2</v>
      </c>
      <c r="N25" s="5">
        <v>7.13</v>
      </c>
      <c r="O25" s="6">
        <f>+K25-G25</f>
        <v>-0.05999999999999961</v>
      </c>
      <c r="P25" s="6">
        <f>+L25-H25</f>
        <v>0.54</v>
      </c>
      <c r="Q25" s="6">
        <f>+M25-I25</f>
        <v>-0.09999999999999964</v>
      </c>
      <c r="R25" s="7">
        <f>+N25-J25</f>
        <v>0.07000000000000028</v>
      </c>
    </row>
    <row r="26" spans="2:18" ht="12" customHeight="1">
      <c r="B26" s="50"/>
      <c r="C26" s="53"/>
      <c r="D26" s="53"/>
      <c r="E26" s="63" t="s">
        <v>18</v>
      </c>
      <c r="F26" s="64"/>
      <c r="G26" s="8">
        <v>5.7</v>
      </c>
      <c r="H26" s="8">
        <v>7.58</v>
      </c>
      <c r="I26" s="8">
        <v>6.82</v>
      </c>
      <c r="J26" s="8">
        <v>6.27</v>
      </c>
      <c r="K26" s="8">
        <v>5.67</v>
      </c>
      <c r="L26" s="8">
        <v>7.4</v>
      </c>
      <c r="M26" s="8">
        <v>6.82</v>
      </c>
      <c r="N26" s="8">
        <v>6.21</v>
      </c>
      <c r="O26" s="9">
        <f>+K26-G26</f>
        <v>-0.03000000000000025</v>
      </c>
      <c r="P26" s="9">
        <f>+L26-H26</f>
        <v>-0.17999999999999972</v>
      </c>
      <c r="Q26" s="9">
        <f>+M26-I26</f>
        <v>0</v>
      </c>
      <c r="R26" s="10">
        <f>+N26-J26</f>
        <v>-0.05999999999999961</v>
      </c>
    </row>
    <row r="27" spans="2:18" ht="12">
      <c r="B27" s="51"/>
      <c r="C27" s="54"/>
      <c r="D27" s="54"/>
      <c r="E27" s="63" t="s">
        <v>19</v>
      </c>
      <c r="F27" s="64"/>
      <c r="G27" s="17" t="s">
        <v>12</v>
      </c>
      <c r="H27" s="17" t="s">
        <v>12</v>
      </c>
      <c r="I27" s="17" t="s">
        <v>12</v>
      </c>
      <c r="J27" s="17" t="s">
        <v>12</v>
      </c>
      <c r="K27" s="5">
        <v>6.25</v>
      </c>
      <c r="L27" s="5">
        <v>8.56</v>
      </c>
      <c r="M27" s="17" t="s">
        <v>12</v>
      </c>
      <c r="N27" s="5">
        <v>6.67</v>
      </c>
      <c r="O27" s="6"/>
      <c r="P27" s="6"/>
      <c r="Q27" s="6"/>
      <c r="R27" s="7"/>
    </row>
    <row r="28" spans="2:18" ht="12">
      <c r="B28" s="68" t="s">
        <v>21</v>
      </c>
      <c r="C28" s="52" t="s">
        <v>23</v>
      </c>
      <c r="D28" s="52" t="s">
        <v>24</v>
      </c>
      <c r="E28" s="65" t="s">
        <v>8</v>
      </c>
      <c r="F28" s="4" t="s">
        <v>3</v>
      </c>
      <c r="G28" s="8">
        <v>860.79</v>
      </c>
      <c r="H28" s="8">
        <v>864.13</v>
      </c>
      <c r="I28" s="8">
        <v>917.5</v>
      </c>
      <c r="J28" s="8">
        <v>867.88</v>
      </c>
      <c r="K28" s="8">
        <v>855.8</v>
      </c>
      <c r="L28" s="8">
        <v>866.77</v>
      </c>
      <c r="M28" s="8">
        <v>866.92</v>
      </c>
      <c r="N28" s="8">
        <v>859.64</v>
      </c>
      <c r="O28" s="9">
        <f aca="true" t="shared" si="3" ref="O28:R30">+K28-G28</f>
        <v>-4.990000000000009</v>
      </c>
      <c r="P28" s="9">
        <f t="shared" si="3"/>
        <v>2.6399999999999864</v>
      </c>
      <c r="Q28" s="9">
        <f t="shared" si="3"/>
        <v>-50.58000000000004</v>
      </c>
      <c r="R28" s="10">
        <f t="shared" si="3"/>
        <v>-8.240000000000009</v>
      </c>
    </row>
    <row r="29" spans="2:18" ht="12">
      <c r="B29" s="68"/>
      <c r="C29" s="61"/>
      <c r="D29" s="61"/>
      <c r="E29" s="65"/>
      <c r="F29" s="4" t="s">
        <v>4</v>
      </c>
      <c r="G29" s="5">
        <v>561.9</v>
      </c>
      <c r="H29" s="5">
        <v>405.6</v>
      </c>
      <c r="I29" s="5">
        <v>558.04</v>
      </c>
      <c r="J29" s="5">
        <v>524.23</v>
      </c>
      <c r="K29" s="5">
        <v>566.03</v>
      </c>
      <c r="L29" s="5">
        <v>367.4</v>
      </c>
      <c r="M29" s="5">
        <v>593.92</v>
      </c>
      <c r="N29" s="5">
        <v>527.26</v>
      </c>
      <c r="O29" s="6">
        <f t="shared" si="3"/>
        <v>4.1299999999999955</v>
      </c>
      <c r="P29" s="6">
        <f t="shared" si="3"/>
        <v>-38.200000000000045</v>
      </c>
      <c r="Q29" s="6">
        <f t="shared" si="3"/>
        <v>35.879999999999995</v>
      </c>
      <c r="R29" s="7">
        <f t="shared" si="3"/>
        <v>3.0299999999999727</v>
      </c>
    </row>
    <row r="30" spans="2:18" ht="12">
      <c r="B30" s="68"/>
      <c r="C30" s="61"/>
      <c r="D30" s="61"/>
      <c r="E30" s="65" t="s">
        <v>5</v>
      </c>
      <c r="F30" s="65"/>
      <c r="G30" s="8">
        <v>478.9</v>
      </c>
      <c r="H30" s="8">
        <v>413.3</v>
      </c>
      <c r="I30" s="8">
        <v>454.4</v>
      </c>
      <c r="J30" s="8">
        <v>464.83</v>
      </c>
      <c r="K30" s="8">
        <v>495.06</v>
      </c>
      <c r="L30" s="8">
        <v>386.47</v>
      </c>
      <c r="M30" s="8">
        <v>356.15</v>
      </c>
      <c r="N30" s="8">
        <v>453.78</v>
      </c>
      <c r="O30" s="9">
        <f t="shared" si="3"/>
        <v>16.160000000000025</v>
      </c>
      <c r="P30" s="9">
        <f t="shared" si="3"/>
        <v>-26.829999999999984</v>
      </c>
      <c r="Q30" s="9">
        <f t="shared" si="3"/>
        <v>-98.25</v>
      </c>
      <c r="R30" s="10">
        <f t="shared" si="3"/>
        <v>-11.050000000000011</v>
      </c>
    </row>
    <row r="31" spans="2:18" ht="12">
      <c r="B31" s="68"/>
      <c r="C31" s="61"/>
      <c r="D31" s="61"/>
      <c r="E31" s="65" t="s">
        <v>6</v>
      </c>
      <c r="F31" s="65"/>
      <c r="G31" s="17" t="s">
        <v>12</v>
      </c>
      <c r="H31" s="17" t="s">
        <v>12</v>
      </c>
      <c r="I31" s="17" t="s">
        <v>12</v>
      </c>
      <c r="J31" s="17" t="s">
        <v>12</v>
      </c>
      <c r="K31" s="17" t="s">
        <v>12</v>
      </c>
      <c r="L31" s="5">
        <v>124.27931418991915</v>
      </c>
      <c r="M31" s="17" t="s">
        <v>12</v>
      </c>
      <c r="N31" s="17" t="s">
        <v>12</v>
      </c>
      <c r="O31" s="6"/>
      <c r="P31" s="6"/>
      <c r="Q31" s="6"/>
      <c r="R31" s="7"/>
    </row>
    <row r="32" spans="2:18" ht="12.75" thickBot="1">
      <c r="B32" s="69"/>
      <c r="C32" s="62"/>
      <c r="D32" s="62"/>
      <c r="E32" s="70" t="s">
        <v>7</v>
      </c>
      <c r="F32" s="70"/>
      <c r="G32" s="11">
        <v>720.51</v>
      </c>
      <c r="H32" s="11">
        <v>597.52</v>
      </c>
      <c r="I32" s="11">
        <v>541.7</v>
      </c>
      <c r="J32" s="11">
        <v>685.98</v>
      </c>
      <c r="K32" s="11">
        <v>655.16</v>
      </c>
      <c r="L32" s="11">
        <v>614.56</v>
      </c>
      <c r="M32" s="11">
        <v>541.7</v>
      </c>
      <c r="N32" s="11">
        <v>641.87</v>
      </c>
      <c r="O32" s="12">
        <f>+K32-G32</f>
        <v>-65.35000000000002</v>
      </c>
      <c r="P32" s="12">
        <f>+L32-H32</f>
        <v>17.039999999999964</v>
      </c>
      <c r="Q32" s="12">
        <f>+M32-I32</f>
        <v>0</v>
      </c>
      <c r="R32" s="13">
        <f>+N32-J32</f>
        <v>-44.110000000000014</v>
      </c>
    </row>
    <row r="33" spans="2:3" ht="12">
      <c r="B33" s="30">
        <v>5</v>
      </c>
      <c r="C33" s="3" t="s">
        <v>49</v>
      </c>
    </row>
    <row r="34" spans="2:3" ht="12">
      <c r="B34" s="30">
        <v>0</v>
      </c>
      <c r="C34" s="3" t="s">
        <v>50</v>
      </c>
    </row>
    <row r="35" spans="2:3" ht="12">
      <c r="B35" s="30">
        <v>-1</v>
      </c>
      <c r="C35" s="3" t="s">
        <v>51</v>
      </c>
    </row>
  </sheetData>
  <sheetProtection/>
  <mergeCells count="30">
    <mergeCell ref="C28:C32"/>
    <mergeCell ref="B8:R8"/>
    <mergeCell ref="E2:N2"/>
    <mergeCell ref="B28:B32"/>
    <mergeCell ref="C13:C21"/>
    <mergeCell ref="E13:E14"/>
    <mergeCell ref="E18:E19"/>
    <mergeCell ref="D22:D27"/>
    <mergeCell ref="E30:F30"/>
    <mergeCell ref="E31:F31"/>
    <mergeCell ref="E32:F32"/>
    <mergeCell ref="D18:D21"/>
    <mergeCell ref="E26:F26"/>
    <mergeCell ref="E27:F27"/>
    <mergeCell ref="E22:E25"/>
    <mergeCell ref="E20:F20"/>
    <mergeCell ref="D28:D32"/>
    <mergeCell ref="E21:F21"/>
    <mergeCell ref="E15:F15"/>
    <mergeCell ref="E16:F16"/>
    <mergeCell ref="E17:F17"/>
    <mergeCell ref="E28:E29"/>
    <mergeCell ref="D13:D17"/>
    <mergeCell ref="O10:R11"/>
    <mergeCell ref="B10:F12"/>
    <mergeCell ref="B13:B27"/>
    <mergeCell ref="C22:C27"/>
    <mergeCell ref="G10:N10"/>
    <mergeCell ref="G11:J11"/>
    <mergeCell ref="K11:N11"/>
  </mergeCells>
  <conditionalFormatting sqref="O13:R32">
    <cfRule type="iconSet" priority="4" dxfId="0">
      <iconSet iconSet="3Arrows" showValue="0">
        <cfvo type="percent" val="0"/>
        <cfvo type="num" val="0"/>
        <cfvo gte="0" type="num" val="0"/>
      </iconSet>
    </cfRule>
    <cfRule type="iconSet" priority="8" dxfId="0">
      <iconSet iconSet="3Arrows" showValue="0">
        <cfvo type="percent" val="0"/>
        <cfvo gte="0" type="num" val="0"/>
        <cfvo type="num" val="0"/>
      </iconSet>
    </cfRule>
    <cfRule type="iconSet" priority="10" dxfId="0">
      <iconSet iconSet="3Arrows">
        <cfvo type="percent" val="0"/>
        <cfvo gte="0" type="num" val="0"/>
        <cfvo gte="0" type="num" val="0"/>
      </iconSet>
    </cfRule>
    <cfRule type="colorScale" priority="12" dxfId="0">
      <colorScale>
        <cfvo type="num" val="&quot;&lt;0&quot;"/>
        <cfvo type="num" val="&quot;&gt;0&quot;"/>
        <color rgb="FFFF0000"/>
        <color theme="6" tint="-0.24997000396251678"/>
      </colorScale>
    </cfRule>
  </conditionalFormatting>
  <conditionalFormatting sqref="B33:B35">
    <cfRule type="iconSet" priority="1" dxfId="0">
      <iconSet iconSet="3Arrows" showValue="0">
        <cfvo type="percent" val="0"/>
        <cfvo type="num" val="0"/>
        <cfvo gte="0" type="num" val="0"/>
      </iconSet>
    </cfRule>
    <cfRule type="iconSet" priority="3" dxfId="0">
      <iconSet iconSet="3TrafficLights1">
        <cfvo type="percent" val="0"/>
        <cfvo type="num" val="0"/>
        <cfvo gte="0" type="num" val="0"/>
      </iconSet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7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5.7109375" style="1" customWidth="1"/>
    <col min="3" max="3" width="8.28125" style="1" customWidth="1"/>
    <col min="4" max="4" width="11.421875" style="1" customWidth="1"/>
    <col min="5" max="5" width="14.421875" style="1" bestFit="1" customWidth="1"/>
    <col min="6" max="6" width="9.00390625" style="2" customWidth="1"/>
    <col min="7" max="7" width="10.28125" style="2" customWidth="1"/>
    <col min="8" max="8" width="15.7109375" style="1" customWidth="1"/>
    <col min="9" max="16384" width="11.421875" style="1" customWidth="1"/>
  </cols>
  <sheetData>
    <row r="1" ht="12"/>
    <row r="2" spans="4:7" ht="15" customHeight="1">
      <c r="D2" s="73" t="s">
        <v>41</v>
      </c>
      <c r="E2" s="74"/>
      <c r="F2" s="74"/>
      <c r="G2" s="74"/>
    </row>
    <row r="3" ht="12"/>
    <row r="4" ht="12"/>
    <row r="5" ht="12"/>
    <row r="7" ht="3" customHeight="1"/>
    <row r="8" spans="2:8" ht="12.75">
      <c r="B8" s="66" t="s">
        <v>42</v>
      </c>
      <c r="C8" s="66"/>
      <c r="D8" s="66"/>
      <c r="E8" s="66"/>
      <c r="F8" s="66"/>
      <c r="G8" s="66"/>
      <c r="H8" s="66"/>
    </row>
    <row r="9" ht="4.5" customHeight="1" thickBot="1"/>
    <row r="10" spans="2:8" ht="12">
      <c r="B10" s="40" t="s">
        <v>22</v>
      </c>
      <c r="C10" s="41"/>
      <c r="D10" s="41"/>
      <c r="E10" s="42"/>
      <c r="F10" s="75">
        <v>2010</v>
      </c>
      <c r="G10" s="76"/>
      <c r="H10" s="77" t="s">
        <v>40</v>
      </c>
    </row>
    <row r="11" spans="2:8" ht="12">
      <c r="B11" s="46"/>
      <c r="C11" s="47"/>
      <c r="D11" s="47"/>
      <c r="E11" s="48"/>
      <c r="F11" s="21" t="s">
        <v>9</v>
      </c>
      <c r="G11" s="21" t="s">
        <v>10</v>
      </c>
      <c r="H11" s="78"/>
    </row>
    <row r="12" spans="2:11" s="3" customFormat="1" ht="12" customHeight="1">
      <c r="B12" s="68" t="s">
        <v>27</v>
      </c>
      <c r="C12" s="52" t="s">
        <v>46</v>
      </c>
      <c r="D12" s="65" t="s">
        <v>24</v>
      </c>
      <c r="E12" s="4" t="s">
        <v>3</v>
      </c>
      <c r="F12" s="5">
        <v>2627.3</v>
      </c>
      <c r="G12" s="5">
        <v>2467.22</v>
      </c>
      <c r="H12" s="7">
        <f aca="true" t="shared" si="0" ref="H12:H20">+G12-F12</f>
        <v>-160.08000000000038</v>
      </c>
      <c r="J12" s="27"/>
      <c r="K12" s="27"/>
    </row>
    <row r="13" spans="2:11" s="3" customFormat="1" ht="12" customHeight="1">
      <c r="B13" s="68"/>
      <c r="C13" s="61"/>
      <c r="D13" s="65"/>
      <c r="E13" s="4" t="s">
        <v>4</v>
      </c>
      <c r="F13" s="8">
        <v>1893.81</v>
      </c>
      <c r="G13" s="8">
        <v>1795.29</v>
      </c>
      <c r="H13" s="10">
        <f t="shared" si="0"/>
        <v>-98.51999999999998</v>
      </c>
      <c r="J13" s="27"/>
      <c r="K13" s="27"/>
    </row>
    <row r="14" spans="2:11" s="3" customFormat="1" ht="12" customHeight="1">
      <c r="B14" s="68"/>
      <c r="C14" s="61"/>
      <c r="D14" s="65" t="s">
        <v>25</v>
      </c>
      <c r="E14" s="4" t="s">
        <v>3</v>
      </c>
      <c r="F14" s="5">
        <v>3476.92</v>
      </c>
      <c r="G14" s="5">
        <v>3057.93</v>
      </c>
      <c r="H14" s="7">
        <f t="shared" si="0"/>
        <v>-418.99000000000024</v>
      </c>
      <c r="J14" s="27"/>
      <c r="K14" s="27"/>
    </row>
    <row r="15" spans="2:11" s="3" customFormat="1" ht="12" customHeight="1">
      <c r="B15" s="68"/>
      <c r="C15" s="71"/>
      <c r="D15" s="65"/>
      <c r="E15" s="4" t="s">
        <v>4</v>
      </c>
      <c r="F15" s="8">
        <v>2396.73</v>
      </c>
      <c r="G15" s="8">
        <v>1966.58</v>
      </c>
      <c r="H15" s="10">
        <f t="shared" si="0"/>
        <v>-430.1500000000001</v>
      </c>
      <c r="J15" s="27"/>
      <c r="K15" s="27"/>
    </row>
    <row r="16" spans="2:11" s="3" customFormat="1" ht="12" customHeight="1">
      <c r="B16" s="68"/>
      <c r="C16" s="52" t="s">
        <v>20</v>
      </c>
      <c r="D16" s="65" t="s">
        <v>25</v>
      </c>
      <c r="E16" s="4" t="s">
        <v>26</v>
      </c>
      <c r="F16" s="5">
        <v>22.25</v>
      </c>
      <c r="G16" s="5">
        <v>22.88</v>
      </c>
      <c r="H16" s="7">
        <f t="shared" si="0"/>
        <v>0.629999999999999</v>
      </c>
      <c r="J16" s="27"/>
      <c r="K16" s="27"/>
    </row>
    <row r="17" spans="2:11" s="3" customFormat="1" ht="11.25" customHeight="1">
      <c r="B17" s="68"/>
      <c r="C17" s="61"/>
      <c r="D17" s="65"/>
      <c r="E17" s="4" t="s">
        <v>19</v>
      </c>
      <c r="F17" s="8">
        <v>19.52</v>
      </c>
      <c r="G17" s="8">
        <v>18.08</v>
      </c>
      <c r="H17" s="10">
        <f t="shared" si="0"/>
        <v>-1.4400000000000013</v>
      </c>
      <c r="J17" s="27"/>
      <c r="K17" s="27"/>
    </row>
    <row r="18" spans="2:11" s="3" customFormat="1" ht="12" customHeight="1">
      <c r="B18" s="68"/>
      <c r="C18" s="71"/>
      <c r="D18" s="65"/>
      <c r="E18" s="4" t="s">
        <v>18</v>
      </c>
      <c r="F18" s="5">
        <v>11.5</v>
      </c>
      <c r="G18" s="5">
        <v>10.69</v>
      </c>
      <c r="H18" s="7">
        <f t="shared" si="0"/>
        <v>-0.8100000000000005</v>
      </c>
      <c r="J18" s="27"/>
      <c r="K18" s="27"/>
    </row>
    <row r="19" spans="2:11" s="3" customFormat="1" ht="14.25" customHeight="1">
      <c r="B19" s="68" t="s">
        <v>28</v>
      </c>
      <c r="C19" s="52" t="s">
        <v>46</v>
      </c>
      <c r="D19" s="52" t="s">
        <v>24</v>
      </c>
      <c r="E19" s="33" t="s">
        <v>3</v>
      </c>
      <c r="F19" s="8">
        <v>3157.03</v>
      </c>
      <c r="G19" s="8">
        <v>3041.53</v>
      </c>
      <c r="H19" s="10">
        <f t="shared" si="0"/>
        <v>-115.5</v>
      </c>
      <c r="J19" s="27"/>
      <c r="K19" s="27"/>
    </row>
    <row r="20" spans="2:11" s="3" customFormat="1" ht="15.75" customHeight="1" thickBot="1">
      <c r="B20" s="69"/>
      <c r="C20" s="62"/>
      <c r="D20" s="62"/>
      <c r="E20" s="18" t="s">
        <v>4</v>
      </c>
      <c r="F20" s="19">
        <v>1633.84</v>
      </c>
      <c r="G20" s="19">
        <v>1604.72</v>
      </c>
      <c r="H20" s="20">
        <f t="shared" si="0"/>
        <v>-29.11999999999989</v>
      </c>
      <c r="J20" s="27"/>
      <c r="K20" s="27"/>
    </row>
    <row r="21" spans="2:3" ht="12">
      <c r="B21" s="30">
        <v>5</v>
      </c>
      <c r="C21" s="3" t="s">
        <v>49</v>
      </c>
    </row>
    <row r="22" spans="2:3" ht="12">
      <c r="B22" s="30">
        <v>0</v>
      </c>
      <c r="C22" s="3" t="s">
        <v>50</v>
      </c>
    </row>
    <row r="23" spans="2:3" ht="12">
      <c r="B23" s="30">
        <v>-1</v>
      </c>
      <c r="C23" s="3" t="s">
        <v>51</v>
      </c>
    </row>
    <row r="26" spans="2:8" ht="12.75">
      <c r="B26" s="66" t="s">
        <v>43</v>
      </c>
      <c r="C26" s="66"/>
      <c r="D26" s="66"/>
      <c r="E26" s="66"/>
      <c r="F26" s="66"/>
      <c r="G26" s="66"/>
      <c r="H26" s="66"/>
    </row>
    <row r="27" ht="4.5" customHeight="1" thickBot="1"/>
    <row r="28" spans="2:8" ht="12" customHeight="1">
      <c r="B28" s="40" t="s">
        <v>22</v>
      </c>
      <c r="C28" s="79"/>
      <c r="D28" s="79"/>
      <c r="E28" s="80"/>
      <c r="F28" s="75">
        <v>2010</v>
      </c>
      <c r="G28" s="76"/>
      <c r="H28" s="77" t="s">
        <v>40</v>
      </c>
    </row>
    <row r="29" spans="2:8" ht="12">
      <c r="B29" s="81"/>
      <c r="C29" s="82"/>
      <c r="D29" s="82"/>
      <c r="E29" s="83"/>
      <c r="F29" s="21" t="s">
        <v>9</v>
      </c>
      <c r="G29" s="21" t="s">
        <v>10</v>
      </c>
      <c r="H29" s="78"/>
    </row>
    <row r="30" spans="2:11" ht="22.5">
      <c r="B30" s="49" t="s">
        <v>27</v>
      </c>
      <c r="C30" s="52" t="s">
        <v>46</v>
      </c>
      <c r="D30" s="31" t="s">
        <v>24</v>
      </c>
      <c r="E30" s="4" t="s">
        <v>3</v>
      </c>
      <c r="F30" s="5">
        <v>1541.79</v>
      </c>
      <c r="G30" s="5">
        <v>1541.47</v>
      </c>
      <c r="H30" s="7">
        <f>+G30-F30</f>
        <v>-0.31999999999993634</v>
      </c>
      <c r="J30" s="2"/>
      <c r="K30" s="2"/>
    </row>
    <row r="31" spans="2:11" ht="22.5">
      <c r="B31" s="50"/>
      <c r="C31" s="53"/>
      <c r="D31" s="31" t="s">
        <v>25</v>
      </c>
      <c r="E31" s="4" t="s">
        <v>3</v>
      </c>
      <c r="F31" s="5">
        <v>1591.71</v>
      </c>
      <c r="G31" s="5">
        <v>1620.78</v>
      </c>
      <c r="H31" s="7">
        <f>+G31-F31</f>
        <v>29.069999999999936</v>
      </c>
      <c r="J31" s="2"/>
      <c r="K31" s="2"/>
    </row>
    <row r="32" spans="2:11" ht="12" customHeight="1">
      <c r="B32" s="50"/>
      <c r="C32" s="52" t="s">
        <v>20</v>
      </c>
      <c r="D32" s="65" t="s">
        <v>25</v>
      </c>
      <c r="E32" s="4" t="s">
        <v>26</v>
      </c>
      <c r="F32" s="5">
        <v>11.11</v>
      </c>
      <c r="G32" s="5">
        <v>13.6</v>
      </c>
      <c r="H32" s="7">
        <f>+G32-F32</f>
        <v>2.49</v>
      </c>
      <c r="J32" s="2"/>
      <c r="K32" s="2"/>
    </row>
    <row r="33" spans="2:11" ht="12">
      <c r="B33" s="50"/>
      <c r="C33" s="61"/>
      <c r="D33" s="65"/>
      <c r="E33" s="4" t="s">
        <v>19</v>
      </c>
      <c r="F33" s="8">
        <v>10.94</v>
      </c>
      <c r="G33" s="8">
        <v>11.9</v>
      </c>
      <c r="H33" s="10">
        <f>+G33-F33</f>
        <v>0.9600000000000009</v>
      </c>
      <c r="J33" s="2"/>
      <c r="K33" s="2"/>
    </row>
    <row r="34" spans="2:11" ht="12.75" customHeight="1" thickBot="1">
      <c r="B34" s="72"/>
      <c r="C34" s="62"/>
      <c r="D34" s="70"/>
      <c r="E34" s="32" t="s">
        <v>18</v>
      </c>
      <c r="F34" s="19">
        <v>7.58</v>
      </c>
      <c r="G34" s="19">
        <v>8.97</v>
      </c>
      <c r="H34" s="20">
        <f>+G34-F34</f>
        <v>1.3900000000000006</v>
      </c>
      <c r="J34" s="2"/>
      <c r="K34" s="2"/>
    </row>
    <row r="35" spans="2:3" ht="12">
      <c r="B35" s="30">
        <v>5</v>
      </c>
      <c r="C35" s="3" t="s">
        <v>49</v>
      </c>
    </row>
    <row r="36" spans="2:3" ht="12">
      <c r="B36" s="30">
        <v>0</v>
      </c>
      <c r="C36" s="3" t="s">
        <v>50</v>
      </c>
    </row>
    <row r="37" spans="2:3" ht="12">
      <c r="B37" s="30">
        <v>-1</v>
      </c>
      <c r="C37" s="3" t="s">
        <v>51</v>
      </c>
    </row>
  </sheetData>
  <sheetProtection/>
  <mergeCells count="22">
    <mergeCell ref="B30:B34"/>
    <mergeCell ref="C30:C31"/>
    <mergeCell ref="C32:C34"/>
    <mergeCell ref="D32:D34"/>
    <mergeCell ref="D2:G2"/>
    <mergeCell ref="B26:H26"/>
    <mergeCell ref="B8:H8"/>
    <mergeCell ref="F10:G10"/>
    <mergeCell ref="B10:E11"/>
    <mergeCell ref="H10:H11"/>
    <mergeCell ref="D14:D15"/>
    <mergeCell ref="B28:E29"/>
    <mergeCell ref="F28:G28"/>
    <mergeCell ref="H28:H29"/>
    <mergeCell ref="C12:C15"/>
    <mergeCell ref="C16:C18"/>
    <mergeCell ref="C19:C20"/>
    <mergeCell ref="B12:B18"/>
    <mergeCell ref="B19:B20"/>
    <mergeCell ref="D12:D13"/>
    <mergeCell ref="D16:D18"/>
    <mergeCell ref="D19:D20"/>
  </mergeCells>
  <conditionalFormatting sqref="H12:H20">
    <cfRule type="iconSet" priority="8" dxfId="0">
      <iconSet iconSet="3Arrows" showValue="0">
        <cfvo type="percent" val="0"/>
        <cfvo type="num" val="0"/>
        <cfvo gte="0" type="num" val="0"/>
      </iconSet>
    </cfRule>
    <cfRule type="iconSet" priority="10" dxfId="0">
      <iconSet iconSet="3Arrows" showValue="0">
        <cfvo type="percent" val="0"/>
        <cfvo gte="0" type="num" val="0"/>
        <cfvo type="num" val="0"/>
      </iconSet>
    </cfRule>
    <cfRule type="iconSet" priority="33" dxfId="0">
      <iconSet iconSet="3Arrows">
        <cfvo type="percent" val="0"/>
        <cfvo gte="0" type="num" val="0"/>
        <cfvo gte="0" type="num" val="0"/>
      </iconSet>
    </cfRule>
    <cfRule type="colorScale" priority="34" dxfId="0">
      <colorScale>
        <cfvo type="num" val="&quot;&lt;0&quot;"/>
        <cfvo type="num" val="&quot;&gt;0&quot;"/>
        <color rgb="FFFF0000"/>
        <color theme="6" tint="-0.24997000396251678"/>
      </colorScale>
    </cfRule>
  </conditionalFormatting>
  <conditionalFormatting sqref="B21:B23">
    <cfRule type="iconSet" priority="3" dxfId="0">
      <iconSet iconSet="3Arrows" showValue="0">
        <cfvo type="percent" val="0"/>
        <cfvo type="num" val="0"/>
        <cfvo gte="0" type="num" val="0"/>
      </iconSet>
    </cfRule>
    <cfRule type="iconSet" priority="4" dxfId="0">
      <iconSet iconSet="3TrafficLights1">
        <cfvo type="percent" val="0"/>
        <cfvo type="num" val="0"/>
        <cfvo gte="0" type="num" val="0"/>
      </iconSet>
    </cfRule>
  </conditionalFormatting>
  <conditionalFormatting sqref="B35:B37">
    <cfRule type="iconSet" priority="1" dxfId="0">
      <iconSet iconSet="3Arrows" showValue="0">
        <cfvo type="percent" val="0"/>
        <cfvo type="num" val="0"/>
        <cfvo gte="0" type="num" val="0"/>
      </iconSet>
    </cfRule>
    <cfRule type="iconSet" priority="2" dxfId="0">
      <iconSet iconSet="3TrafficLights1">
        <cfvo type="percent" val="0"/>
        <cfvo type="num" val="0"/>
        <cfvo gte="0" type="num" val="0"/>
      </iconSet>
    </cfRule>
  </conditionalFormatting>
  <conditionalFormatting sqref="H30:H34">
    <cfRule type="iconSet" priority="56" dxfId="0">
      <iconSet iconSet="3Arrows" showValue="0">
        <cfvo type="percent" val="0"/>
        <cfvo type="num" val="0"/>
        <cfvo type="num" val="0"/>
      </iconSet>
    </cfRule>
    <cfRule type="iconSet" priority="57" dxfId="0">
      <iconSet iconSet="3TrafficLights1">
        <cfvo type="percent" val="0"/>
        <cfvo type="num" val="0"/>
        <cfvo gte="0" type="num" val="0"/>
      </iconSet>
    </cfRule>
    <cfRule type="iconSet" priority="58" dxfId="0">
      <iconSet iconSet="3Arrows" showValue="0">
        <cfvo type="percent" val="0"/>
        <cfvo gte="0" type="num" val="0"/>
        <cfvo type="num" val="0"/>
      </iconSet>
    </cfRule>
    <cfRule type="iconSet" priority="59" dxfId="0">
      <iconSet iconSet="3Arrows">
        <cfvo type="percent" val="0"/>
        <cfvo gte="0" type="num" val="0"/>
        <cfvo gte="0" type="num" val="0"/>
      </iconSet>
    </cfRule>
    <cfRule type="colorScale" priority="60" dxfId="0">
      <colorScale>
        <cfvo type="num" val="&quot;&lt;0&quot;"/>
        <cfvo type="num" val="&quot;&gt;0&quot;"/>
        <color rgb="FFFF0000"/>
        <color theme="6" tint="-0.24997000396251678"/>
      </colorScale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4"/>
  <sheetViews>
    <sheetView showGridLines="0" zoomScale="136" zoomScaleNormal="136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5.7109375" style="1" customWidth="1"/>
    <col min="3" max="3" width="8.28125" style="1" customWidth="1"/>
    <col min="4" max="4" width="12.8515625" style="1" customWidth="1"/>
    <col min="5" max="5" width="10.28125" style="1" customWidth="1"/>
    <col min="6" max="6" width="11.140625" style="2" customWidth="1"/>
    <col min="7" max="7" width="14.00390625" style="2" customWidth="1"/>
    <col min="8" max="8" width="1.7109375" style="1" customWidth="1"/>
    <col min="9" max="16384" width="11.421875" style="1" customWidth="1"/>
  </cols>
  <sheetData>
    <row r="1" ht="12"/>
    <row r="2" spans="4:7" ht="15" customHeight="1">
      <c r="D2" s="73" t="s">
        <v>41</v>
      </c>
      <c r="E2" s="74"/>
      <c r="F2" s="74"/>
      <c r="G2" s="15"/>
    </row>
    <row r="3" ht="12"/>
    <row r="4" ht="12"/>
    <row r="5" ht="12.75" customHeight="1"/>
    <row r="6" ht="3" customHeight="1"/>
    <row r="7" spans="2:7" ht="12.75">
      <c r="B7" s="66" t="s">
        <v>44</v>
      </c>
      <c r="C7" s="66"/>
      <c r="D7" s="66"/>
      <c r="E7" s="66"/>
      <c r="F7" s="66"/>
      <c r="G7" s="66"/>
    </row>
    <row r="8" ht="4.5" customHeight="1" thickBot="1"/>
    <row r="9" spans="2:7" ht="12">
      <c r="B9" s="40" t="s">
        <v>22</v>
      </c>
      <c r="C9" s="41"/>
      <c r="D9" s="41"/>
      <c r="E9" s="42"/>
      <c r="F9" s="55">
        <v>2010</v>
      </c>
      <c r="G9" s="87"/>
    </row>
    <row r="10" spans="2:7" ht="12">
      <c r="B10" s="46"/>
      <c r="C10" s="47"/>
      <c r="D10" s="47"/>
      <c r="E10" s="48"/>
      <c r="F10" s="28" t="s">
        <v>9</v>
      </c>
      <c r="G10" s="29" t="s">
        <v>10</v>
      </c>
    </row>
    <row r="11" spans="2:10" s="3" customFormat="1" ht="12" customHeight="1">
      <c r="B11" s="68" t="s">
        <v>29</v>
      </c>
      <c r="C11" s="52" t="s">
        <v>30</v>
      </c>
      <c r="D11" s="65" t="s">
        <v>31</v>
      </c>
      <c r="E11" s="4" t="s">
        <v>35</v>
      </c>
      <c r="F11" s="17" t="s">
        <v>47</v>
      </c>
      <c r="G11" s="24">
        <v>380</v>
      </c>
      <c r="J11" s="27"/>
    </row>
    <row r="12" spans="2:10" s="3" customFormat="1" ht="12" customHeight="1">
      <c r="B12" s="68"/>
      <c r="C12" s="61"/>
      <c r="D12" s="65"/>
      <c r="E12" s="4" t="s">
        <v>36</v>
      </c>
      <c r="F12" s="16" t="s">
        <v>47</v>
      </c>
      <c r="G12" s="25">
        <v>600</v>
      </c>
      <c r="J12" s="27"/>
    </row>
    <row r="13" spans="2:10" s="3" customFormat="1" ht="12" customHeight="1">
      <c r="B13" s="68"/>
      <c r="C13" s="61"/>
      <c r="D13" s="65" t="s">
        <v>32</v>
      </c>
      <c r="E13" s="4" t="s">
        <v>35</v>
      </c>
      <c r="F13" s="17" t="s">
        <v>47</v>
      </c>
      <c r="G13" s="24">
        <v>600</v>
      </c>
      <c r="J13" s="27"/>
    </row>
    <row r="14" spans="2:10" s="3" customFormat="1" ht="12" customHeight="1">
      <c r="B14" s="68"/>
      <c r="C14" s="71"/>
      <c r="D14" s="65"/>
      <c r="E14" s="4" t="s">
        <v>36</v>
      </c>
      <c r="F14" s="16" t="s">
        <v>47</v>
      </c>
      <c r="G14" s="25">
        <v>900</v>
      </c>
      <c r="J14" s="27"/>
    </row>
    <row r="15" spans="2:10" s="3" customFormat="1" ht="12" customHeight="1">
      <c r="B15" s="68"/>
      <c r="C15" s="52" t="s">
        <v>20</v>
      </c>
      <c r="D15" s="65" t="s">
        <v>32</v>
      </c>
      <c r="E15" s="4" t="s">
        <v>26</v>
      </c>
      <c r="F15" s="17" t="s">
        <v>47</v>
      </c>
      <c r="G15" s="24">
        <v>9.28</v>
      </c>
      <c r="J15" s="27"/>
    </row>
    <row r="16" spans="2:10" s="3" customFormat="1" ht="11.25" customHeight="1">
      <c r="B16" s="68"/>
      <c r="C16" s="61"/>
      <c r="D16" s="65"/>
      <c r="E16" s="4" t="s">
        <v>33</v>
      </c>
      <c r="F16" s="16" t="s">
        <v>47</v>
      </c>
      <c r="G16" s="25">
        <v>8.12</v>
      </c>
      <c r="J16" s="27"/>
    </row>
    <row r="17" spans="2:10" s="3" customFormat="1" ht="12" customHeight="1">
      <c r="B17" s="68"/>
      <c r="C17" s="71"/>
      <c r="D17" s="65"/>
      <c r="E17" s="14" t="s">
        <v>34</v>
      </c>
      <c r="F17" s="17" t="s">
        <v>47</v>
      </c>
      <c r="G17" s="24">
        <v>150.8</v>
      </c>
      <c r="J17" s="27"/>
    </row>
    <row r="18" spans="2:10" s="3" customFormat="1" ht="14.25" customHeight="1" thickBot="1">
      <c r="B18" s="84" t="s">
        <v>7</v>
      </c>
      <c r="C18" s="85"/>
      <c r="D18" s="85"/>
      <c r="E18" s="86"/>
      <c r="F18" s="23" t="s">
        <v>47</v>
      </c>
      <c r="G18" s="26">
        <v>160</v>
      </c>
      <c r="J18" s="27"/>
    </row>
    <row r="21" spans="2:7" ht="12.75">
      <c r="B21" s="66" t="s">
        <v>45</v>
      </c>
      <c r="C21" s="66"/>
      <c r="D21" s="66"/>
      <c r="E21" s="66"/>
      <c r="F21" s="66"/>
      <c r="G21" s="66"/>
    </row>
    <row r="22" ht="4.5" customHeight="1" thickBot="1"/>
    <row r="23" spans="2:10" ht="12">
      <c r="B23" s="40" t="s">
        <v>22</v>
      </c>
      <c r="C23" s="41"/>
      <c r="D23" s="41"/>
      <c r="E23" s="42"/>
      <c r="F23" s="55">
        <v>2010</v>
      </c>
      <c r="G23" s="87"/>
      <c r="J23" s="27"/>
    </row>
    <row r="24" spans="2:10" ht="12">
      <c r="B24" s="46"/>
      <c r="C24" s="47"/>
      <c r="D24" s="47"/>
      <c r="E24" s="48"/>
      <c r="F24" s="28" t="s">
        <v>9</v>
      </c>
      <c r="G24" s="29" t="s">
        <v>10</v>
      </c>
      <c r="J24" s="27"/>
    </row>
    <row r="25" spans="2:10" ht="12">
      <c r="B25" s="68" t="s">
        <v>29</v>
      </c>
      <c r="C25" s="52" t="s">
        <v>37</v>
      </c>
      <c r="D25" s="65" t="s">
        <v>31</v>
      </c>
      <c r="E25" s="4" t="s">
        <v>35</v>
      </c>
      <c r="F25" s="17" t="s">
        <v>47</v>
      </c>
      <c r="G25" s="24">
        <v>378.45</v>
      </c>
      <c r="J25" s="27"/>
    </row>
    <row r="26" spans="2:10" ht="12">
      <c r="B26" s="68"/>
      <c r="C26" s="61"/>
      <c r="D26" s="65"/>
      <c r="E26" s="4" t="s">
        <v>36</v>
      </c>
      <c r="F26" s="16" t="s">
        <v>47</v>
      </c>
      <c r="G26" s="25">
        <v>600</v>
      </c>
      <c r="J26" s="27"/>
    </row>
    <row r="27" spans="2:10" ht="12">
      <c r="B27" s="68"/>
      <c r="C27" s="61"/>
      <c r="D27" s="65" t="s">
        <v>32</v>
      </c>
      <c r="E27" s="4" t="s">
        <v>35</v>
      </c>
      <c r="F27" s="17" t="s">
        <v>47</v>
      </c>
      <c r="G27" s="24">
        <v>597.94</v>
      </c>
      <c r="J27" s="27"/>
    </row>
    <row r="28" spans="2:10" ht="12">
      <c r="B28" s="68"/>
      <c r="C28" s="71"/>
      <c r="D28" s="65"/>
      <c r="E28" s="4" t="s">
        <v>36</v>
      </c>
      <c r="F28" s="16" t="s">
        <v>47</v>
      </c>
      <c r="G28" s="25">
        <v>900</v>
      </c>
      <c r="J28" s="27"/>
    </row>
    <row r="29" spans="2:10" ht="12">
      <c r="B29" s="68"/>
      <c r="C29" s="52" t="s">
        <v>20</v>
      </c>
      <c r="D29" s="65" t="s">
        <v>32</v>
      </c>
      <c r="E29" s="4" t="s">
        <v>26</v>
      </c>
      <c r="F29" s="17" t="s">
        <v>47</v>
      </c>
      <c r="G29" s="24">
        <v>9.83</v>
      </c>
      <c r="J29" s="27"/>
    </row>
    <row r="30" spans="2:10" ht="12">
      <c r="B30" s="68"/>
      <c r="C30" s="61"/>
      <c r="D30" s="65"/>
      <c r="E30" s="4" t="s">
        <v>33</v>
      </c>
      <c r="F30" s="16" t="s">
        <v>47</v>
      </c>
      <c r="G30" s="25">
        <v>8.12</v>
      </c>
      <c r="J30" s="27"/>
    </row>
    <row r="31" spans="2:10" ht="12">
      <c r="B31" s="68"/>
      <c r="C31" s="71"/>
      <c r="D31" s="65"/>
      <c r="E31" s="14" t="s">
        <v>34</v>
      </c>
      <c r="F31" s="17" t="s">
        <v>47</v>
      </c>
      <c r="G31" s="24">
        <v>154.61</v>
      </c>
      <c r="J31" s="27"/>
    </row>
    <row r="32" spans="2:10" ht="12.75" thickBot="1">
      <c r="B32" s="84" t="s">
        <v>7</v>
      </c>
      <c r="C32" s="85"/>
      <c r="D32" s="85"/>
      <c r="E32" s="86"/>
      <c r="F32" s="23" t="s">
        <v>47</v>
      </c>
      <c r="G32" s="26">
        <v>160</v>
      </c>
      <c r="J32" s="27"/>
    </row>
    <row r="34" ht="12">
      <c r="B34" s="1" t="s">
        <v>48</v>
      </c>
    </row>
  </sheetData>
  <sheetProtection/>
  <mergeCells count="21">
    <mergeCell ref="B32:E32"/>
    <mergeCell ref="B21:G21"/>
    <mergeCell ref="C15:C17"/>
    <mergeCell ref="D15:D17"/>
    <mergeCell ref="B7:G7"/>
    <mergeCell ref="B11:B17"/>
    <mergeCell ref="C11:C14"/>
    <mergeCell ref="D11:D12"/>
    <mergeCell ref="D13:D14"/>
    <mergeCell ref="B9:E10"/>
    <mergeCell ref="F9:G9"/>
    <mergeCell ref="B23:E24"/>
    <mergeCell ref="F23:G23"/>
    <mergeCell ref="D2:F2"/>
    <mergeCell ref="B25:B31"/>
    <mergeCell ref="C25:C28"/>
    <mergeCell ref="D25:D26"/>
    <mergeCell ref="D27:D28"/>
    <mergeCell ref="C29:C31"/>
    <mergeCell ref="D29:D31"/>
    <mergeCell ref="B18:E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hmartinez</dc:creator>
  <cp:keywords/>
  <dc:description/>
  <cp:lastModifiedBy>mmedina</cp:lastModifiedBy>
  <cp:lastPrinted>2010-12-08T01:32:25Z</cp:lastPrinted>
  <dcterms:created xsi:type="dcterms:W3CDTF">2010-12-01T00:37:46Z</dcterms:created>
  <dcterms:modified xsi:type="dcterms:W3CDTF">2010-12-17T17:33:37Z</dcterms:modified>
  <cp:category/>
  <cp:version/>
  <cp:contentType/>
  <cp:contentStatus/>
</cp:coreProperties>
</file>